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9600"/>
  </bookViews>
  <sheets>
    <sheet name="جدول 16- 06 Table  " sheetId="1" r:id="rId1"/>
  </sheets>
  <definedNames>
    <definedName name="_xlnm.Print_Area" localSheetId="0">'جدول 16- 06 Table  '!$A$1:$O$25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M23" i="1"/>
  <c r="L23" i="1"/>
  <c r="K23" i="1"/>
  <c r="J23" i="1"/>
  <c r="I23" i="1"/>
  <c r="H23" i="1"/>
  <c r="G23" i="1"/>
  <c r="F23" i="1"/>
  <c r="E23" i="1"/>
  <c r="C23" i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  <c r="D23" i="1" s="1"/>
</calcChain>
</file>

<file path=xl/sharedStrings.xml><?xml version="1.0" encoding="utf-8"?>
<sst xmlns="http://schemas.openxmlformats.org/spreadsheetml/2006/main" count="50" uniqueCount="49">
  <si>
    <t>الحوادث المرورية والإصابات حسب الشهور - إمارة دبي</t>
  </si>
  <si>
    <t xml:space="preserve">Traffic Accidents and Injuries by Months - Emirate of Dubai </t>
  </si>
  <si>
    <r>
      <t>(2018)</t>
    </r>
    <r>
      <rPr>
        <b/>
        <sz val="1"/>
        <rFont val="Dubai"/>
        <family val="2"/>
      </rPr>
      <t>`</t>
    </r>
  </si>
  <si>
    <t>جـــدول ( 16 - 06 ) Table</t>
  </si>
  <si>
    <t>الشهور</t>
  </si>
  <si>
    <t>عدد الحوادث    Number of Accidents</t>
  </si>
  <si>
    <t xml:space="preserve">الوقت  Time </t>
  </si>
  <si>
    <t>عدد المركبات
No. of Vehicles</t>
  </si>
  <si>
    <t>المصابون ودرجة الإصابة    Injured and Degree of Injury</t>
  </si>
  <si>
    <t>Months</t>
  </si>
  <si>
    <t xml:space="preserve">إصابات
Injuries </t>
  </si>
  <si>
    <t xml:space="preserve"> بدون إصابات
No Injuries </t>
  </si>
  <si>
    <t>المجموع
Total</t>
  </si>
  <si>
    <t>%</t>
  </si>
  <si>
    <t>نهاراً
By Day</t>
  </si>
  <si>
    <t>ليلاً 
At Night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</si>
  <si>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</si>
  <si>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</si>
  <si>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</si>
  <si>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</si>
  <si>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 xml:space="preserve">مجموع المصابين
Total of Injured </t>
  </si>
  <si>
    <t>يناير</t>
  </si>
  <si>
    <t>January</t>
  </si>
  <si>
    <t>فبراير</t>
  </si>
  <si>
    <t>February</t>
  </si>
  <si>
    <t>مارس</t>
  </si>
  <si>
    <t>March</t>
  </si>
  <si>
    <t>ابريل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</si>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</sst>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10"/>
      <name val="Dubai"/>
      <family val="2"/>
    </font>
    <font>
      <b/>
      <sz val="9"/>
      <name val="Dubai"/>
      <family val="2"/>
    </font>
    <font>
      <b/>
      <sz val="8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0"/>
      <name val="Arial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3" fillId="2" borderId="0" xfId="1" applyFont="1" applyFill="1" applyAlignment="1">
      <alignment wrapText="1"/>
    </xf>
    <xf numFmtId="0" fontId="4" fillId="2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5" fillId="0" borderId="0" xfId="1" applyFont="1"/>
    <xf numFmtId="0" fontId="2" fillId="0" borderId="0" xfId="1"/>
    <xf numFmtId="0" fontId="6" fillId="2" borderId="0" xfId="1" applyFont="1" applyFill="1" applyAlignment="1">
      <alignment horizontal="center" vertical="center" wrapText="1"/>
    </xf>
    <xf numFmtId="0" fontId="7" fillId="0" borderId="0" xfId="1" applyFont="1" applyAlignment="1">
      <alignment wrapText="1"/>
    </xf>
    <xf numFmtId="0" fontId="7" fillId="0" borderId="0" xfId="1" applyFont="1"/>
    <xf numFmtId="0" fontId="8" fillId="0" borderId="0" xfId="1" applyFont="1"/>
    <xf numFmtId="0" fontId="10" fillId="2" borderId="0" xfId="1" applyFont="1" applyFill="1" applyAlignment="1">
      <alignment horizontal="center" vertical="center" wrapText="1"/>
    </xf>
    <xf numFmtId="0" fontId="11" fillId="2" borderId="1" xfId="1" applyFont="1" applyFill="1" applyBorder="1" applyAlignment="1">
      <alignment horizontal="right" vertical="center" wrapText="1" indent="2"/>
    </xf>
    <xf numFmtId="0" fontId="10" fillId="2" borderId="0" xfId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textRotation="90" wrapText="1"/>
    </xf>
    <xf numFmtId="0" fontId="14" fillId="3" borderId="4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right" vertical="center" wrapText="1" inden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left" vertical="center" wrapText="1" indent="1"/>
    </xf>
    <xf numFmtId="164" fontId="10" fillId="3" borderId="0" xfId="1" applyNumberFormat="1" applyFont="1" applyFill="1" applyBorder="1" applyAlignment="1">
      <alignment horizontal="right" vertical="center" wrapText="1" indent="1"/>
    </xf>
    <xf numFmtId="164" fontId="3" fillId="3" borderId="0" xfId="1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Border="1" applyAlignment="1">
      <alignment horizontal="center" vertical="center" wrapText="1"/>
    </xf>
    <xf numFmtId="165" fontId="10" fillId="3" borderId="0" xfId="1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Border="1" applyAlignment="1">
      <alignment horizontal="left" vertical="center" wrapText="1" indent="1"/>
    </xf>
    <xf numFmtId="164" fontId="10" fillId="2" borderId="0" xfId="1" applyNumberFormat="1" applyFont="1" applyFill="1" applyBorder="1" applyAlignment="1">
      <alignment horizontal="right" vertical="center" wrapText="1" indent="1"/>
    </xf>
    <xf numFmtId="164" fontId="3" fillId="2" borderId="0" xfId="1" applyNumberFormat="1" applyFont="1" applyFill="1" applyBorder="1" applyAlignment="1">
      <alignment horizontal="center" vertical="center" wrapText="1"/>
    </xf>
    <xf numFmtId="164" fontId="10" fillId="2" borderId="0" xfId="1" applyNumberFormat="1" applyFont="1" applyFill="1" applyBorder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center" vertical="center" wrapText="1"/>
    </xf>
    <xf numFmtId="164" fontId="10" fillId="2" borderId="0" xfId="1" applyNumberFormat="1" applyFont="1" applyFill="1" applyBorder="1" applyAlignment="1">
      <alignment horizontal="left" vertical="center" wrapText="1" indent="1"/>
    </xf>
    <xf numFmtId="164" fontId="10" fillId="2" borderId="6" xfId="1" applyNumberFormat="1" applyFont="1" applyFill="1" applyBorder="1" applyAlignment="1">
      <alignment horizontal="center" vertical="center" wrapText="1"/>
    </xf>
    <xf numFmtId="164" fontId="10" fillId="2" borderId="6" xfId="2" applyNumberFormat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wrapText="1"/>
    </xf>
    <xf numFmtId="0" fontId="18" fillId="0" borderId="0" xfId="1" applyFont="1" applyAlignment="1">
      <alignment wrapText="1"/>
    </xf>
    <xf numFmtId="0" fontId="18" fillId="0" borderId="0" xfId="1" applyFont="1"/>
    <xf numFmtId="0" fontId="19" fillId="0" borderId="0" xfId="1" applyFont="1"/>
    <xf numFmtId="0" fontId="20" fillId="2" borderId="0" xfId="3" applyFont="1" applyFill="1" applyAlignment="1">
      <alignment horizontal="right" vertical="center" wrapText="1"/>
    </xf>
    <xf numFmtId="0" fontId="20" fillId="2" borderId="0" xfId="3" applyFont="1" applyFill="1" applyAlignment="1">
      <alignment horizontal="center" vertical="center" wrapText="1"/>
    </xf>
    <xf numFmtId="0" fontId="20" fillId="2" borderId="0" xfId="3" applyFont="1" applyFill="1" applyAlignment="1">
      <alignment horizontal="center" vertical="center" wrapText="1"/>
    </xf>
    <xf numFmtId="0" fontId="21" fillId="2" borderId="0" xfId="3" applyFont="1" applyFill="1" applyAlignment="1">
      <alignment vertical="center" wrapText="1"/>
    </xf>
    <xf numFmtId="0" fontId="21" fillId="0" borderId="0" xfId="3" applyFont="1" applyAlignment="1">
      <alignment vertical="center" wrapText="1"/>
    </xf>
    <xf numFmtId="0" fontId="21" fillId="0" borderId="0" xfId="3" applyFont="1" applyAlignment="1">
      <alignment vertical="center"/>
    </xf>
    <xf numFmtId="0" fontId="22" fillId="0" borderId="0" xfId="3" applyFont="1" applyAlignment="1">
      <alignment horizontal="center" vertical="center"/>
    </xf>
    <xf numFmtId="0" fontId="22" fillId="0" borderId="0" xfId="3" applyFont="1" applyAlignment="1">
      <alignment vertical="center"/>
    </xf>
  </cellXfs>
  <cellStyles count="4">
    <cellStyle name="Normal" xfId="0" builtinId="0"/>
    <cellStyle name="Normal 2" xfId="1"/>
    <cellStyle name="Normal 3_Book1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24158</xdr:rowOff>
    </xdr:from>
    <xdr:ext cx="1813891" cy="575917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53434" y="24158"/>
          <a:ext cx="1813891" cy="575917"/>
        </a:xfrm>
        <a:prstGeom prst="rect">
          <a:avLst/>
        </a:prstGeom>
        <a:noFill/>
      </xdr:spPr>
    </xdr:pic>
    <xdr:clientData/>
  </xdr:oneCellAnchor>
  <xdr:oneCellAnchor>
    <xdr:from>
      <xdr:col>12</xdr:col>
      <xdr:colOff>131109</xdr:colOff>
      <xdr:row>0</xdr:row>
      <xdr:rowOff>0</xdr:rowOff>
    </xdr:from>
    <xdr:ext cx="1666240" cy="767603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573851" y="0"/>
          <a:ext cx="1666240" cy="767603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rightToLeft="1" tabSelected="1" view="pageBreakPreview" zoomScaleNormal="100" zoomScaleSheetLayoutView="100" workbookViewId="0">
      <selection activeCell="T10" sqref="T10"/>
    </sheetView>
  </sheetViews>
  <sheetFormatPr defaultColWidth="9.140625" defaultRowHeight="21"/>
  <cols>
    <col min="1" max="1" width="9.5703125" style="1" customWidth="1"/>
    <col min="2" max="2" width="8.5703125" style="1" customWidth="1"/>
    <col min="3" max="3" width="10.140625" style="1" customWidth="1"/>
    <col min="4" max="4" width="8.7109375" style="1" customWidth="1"/>
    <col min="5" max="5" width="6.85546875" style="1" customWidth="1"/>
    <col min="6" max="6" width="9.42578125" style="1" customWidth="1"/>
    <col min="7" max="8" width="8.140625" style="1" customWidth="1"/>
    <col min="9" max="9" width="7.85546875" style="1" customWidth="1"/>
    <col min="10" max="10" width="10" style="1" customWidth="1"/>
    <col min="11" max="11" width="9" style="1" customWidth="1"/>
    <col min="12" max="12" width="7.140625" style="1" customWidth="1"/>
    <col min="13" max="13" width="9.7109375" style="1" customWidth="1"/>
    <col min="14" max="14" width="7.140625" style="1" customWidth="1"/>
    <col min="15" max="15" width="10.5703125" style="1" customWidth="1"/>
    <col min="16" max="17" width="9.140625" style="2"/>
    <col min="18" max="18" width="9.140625" style="3"/>
    <col min="19" max="21" width="9.140625" style="4"/>
    <col min="22" max="16384" width="9.140625" style="5"/>
  </cols>
  <sheetData>
    <row r="1" spans="1:21" ht="3" customHeight="1"/>
    <row r="2" spans="1:21" ht="30.75" customHeight="1"/>
    <row r="3" spans="1:21" s="9" customFormat="1" ht="20.100000000000001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2"/>
      <c r="Q3" s="2"/>
      <c r="R3" s="7"/>
      <c r="S3" s="8"/>
      <c r="T3" s="8"/>
      <c r="U3" s="8"/>
    </row>
    <row r="4" spans="1:21" s="9" customFormat="1" ht="20.100000000000001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"/>
      <c r="Q4" s="2"/>
      <c r="R4" s="7"/>
      <c r="S4" s="8"/>
      <c r="T4" s="8"/>
      <c r="U4" s="8"/>
    </row>
    <row r="5" spans="1:21" s="9" customFormat="1" ht="16.5" customHeight="1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2"/>
      <c r="Q5" s="2"/>
      <c r="R5" s="7"/>
      <c r="S5" s="8"/>
      <c r="T5" s="8"/>
      <c r="U5" s="8"/>
    </row>
    <row r="6" spans="1:21" s="9" customFormat="1" ht="1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"/>
      <c r="Q6" s="2"/>
      <c r="R6" s="7"/>
      <c r="S6" s="8"/>
      <c r="T6" s="8"/>
      <c r="U6" s="8"/>
    </row>
    <row r="7" spans="1:21" s="9" customFormat="1" ht="16.5" customHeight="1">
      <c r="A7" s="11" t="s">
        <v>3</v>
      </c>
      <c r="B7" s="11"/>
      <c r="C7" s="11"/>
      <c r="D7" s="11"/>
      <c r="E7" s="12"/>
      <c r="F7" s="12"/>
      <c r="G7" s="12"/>
      <c r="H7" s="12"/>
      <c r="I7" s="10"/>
      <c r="J7" s="10"/>
      <c r="K7" s="10"/>
      <c r="L7" s="10"/>
      <c r="M7" s="10"/>
      <c r="N7" s="10"/>
      <c r="O7" s="10"/>
      <c r="P7" s="2"/>
      <c r="Q7" s="2"/>
      <c r="R7" s="7"/>
      <c r="S7" s="8"/>
      <c r="T7" s="8"/>
      <c r="U7" s="8"/>
    </row>
    <row r="8" spans="1:21" s="17" customFormat="1" ht="3" hidden="1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4"/>
      <c r="Q8" s="14"/>
      <c r="R8" s="15"/>
      <c r="S8" s="16"/>
      <c r="T8" s="16"/>
      <c r="U8" s="16"/>
    </row>
    <row r="9" spans="1:21" s="17" customFormat="1" ht="22.5" customHeight="1">
      <c r="A9" s="18" t="s">
        <v>4</v>
      </c>
      <c r="B9" s="19" t="s">
        <v>5</v>
      </c>
      <c r="C9" s="19"/>
      <c r="D9" s="19"/>
      <c r="E9" s="19"/>
      <c r="F9" s="19" t="s">
        <v>6</v>
      </c>
      <c r="G9" s="19"/>
      <c r="H9" s="20" t="s">
        <v>7</v>
      </c>
      <c r="I9" s="19" t="s">
        <v>8</v>
      </c>
      <c r="J9" s="19"/>
      <c r="K9" s="19"/>
      <c r="L9" s="19"/>
      <c r="M9" s="19"/>
      <c r="N9" s="19"/>
      <c r="O9" s="21" t="s">
        <v>9</v>
      </c>
      <c r="P9" s="14"/>
      <c r="Q9" s="14"/>
      <c r="R9" s="15"/>
      <c r="S9" s="16"/>
      <c r="T9" s="16"/>
      <c r="U9" s="16"/>
    </row>
    <row r="10" spans="1:21" s="17" customFormat="1" ht="65.25" customHeight="1">
      <c r="A10" s="18"/>
      <c r="B10" s="22" t="s">
        <v>10</v>
      </c>
      <c r="C10" s="22" t="s">
        <v>11</v>
      </c>
      <c r="D10" s="22" t="s">
        <v>12</v>
      </c>
      <c r="E10" s="22" t="s">
        <v>13</v>
      </c>
      <c r="F10" s="22" t="s">
        <v>14</v>
      </c>
      <c r="G10" s="22" t="s">
        <v>15</v>
      </c>
      <c r="H10" s="20"/>
      <c r="I10" s="22" t="s">
        <v>16</v>
      </c>
      <c r="J10" s="22" t="s">
        <v>17</v>
      </c>
      <c r="K10" s="22" t="s">
        <v>18</v>
      </c>
      <c r="L10" s="22" t="s">
        <v>19</v>
      </c>
      <c r="M10" s="22" t="s">
        <v>20</v>
      </c>
      <c r="N10" s="22" t="s">
        <v>13</v>
      </c>
      <c r="O10" s="21"/>
      <c r="P10" s="14"/>
      <c r="Q10" s="14"/>
      <c r="R10" s="15"/>
      <c r="S10" s="16"/>
      <c r="T10" s="16"/>
      <c r="U10" s="16"/>
    </row>
    <row r="11" spans="1:21" ht="21" customHeight="1">
      <c r="A11" s="23" t="s">
        <v>21</v>
      </c>
      <c r="B11" s="24">
        <v>91</v>
      </c>
      <c r="C11" s="24">
        <v>133</v>
      </c>
      <c r="D11" s="25">
        <f>SUM(B11:C11)</f>
        <v>224</v>
      </c>
      <c r="E11" s="26">
        <v>8.8000000000000007</v>
      </c>
      <c r="F11" s="24">
        <v>94</v>
      </c>
      <c r="G11" s="24">
        <v>130</v>
      </c>
      <c r="H11" s="24">
        <v>433</v>
      </c>
      <c r="I11" s="24">
        <v>72</v>
      </c>
      <c r="J11" s="24">
        <v>53</v>
      </c>
      <c r="K11" s="24">
        <v>6</v>
      </c>
      <c r="L11" s="24">
        <v>12</v>
      </c>
      <c r="M11" s="25">
        <v>143</v>
      </c>
      <c r="N11" s="26">
        <v>7.9</v>
      </c>
      <c r="O11" s="27" t="s">
        <v>22</v>
      </c>
    </row>
    <row r="12" spans="1:21" ht="21" customHeight="1">
      <c r="A12" s="28" t="s">
        <v>23</v>
      </c>
      <c r="B12" s="29">
        <v>90</v>
      </c>
      <c r="C12" s="29">
        <v>115</v>
      </c>
      <c r="D12" s="30">
        <f>SUM(B12:C12)</f>
        <v>205</v>
      </c>
      <c r="E12" s="31">
        <v>8</v>
      </c>
      <c r="F12" s="29">
        <v>98</v>
      </c>
      <c r="G12" s="29">
        <v>107</v>
      </c>
      <c r="H12" s="29">
        <v>389</v>
      </c>
      <c r="I12" s="29">
        <v>73</v>
      </c>
      <c r="J12" s="29">
        <v>49</v>
      </c>
      <c r="K12" s="29">
        <v>16</v>
      </c>
      <c r="L12" s="29">
        <v>7</v>
      </c>
      <c r="M12" s="30">
        <v>145</v>
      </c>
      <c r="N12" s="31">
        <v>8</v>
      </c>
      <c r="O12" s="32" t="s">
        <v>24</v>
      </c>
    </row>
    <row r="13" spans="1:21" ht="21" customHeight="1">
      <c r="A13" s="33" t="s">
        <v>25</v>
      </c>
      <c r="B13" s="34">
        <v>130</v>
      </c>
      <c r="C13" s="34">
        <v>121</v>
      </c>
      <c r="D13" s="35">
        <f>SUM(B13:C13)</f>
        <v>251</v>
      </c>
      <c r="E13" s="36">
        <v>9.9</v>
      </c>
      <c r="F13" s="34">
        <v>115</v>
      </c>
      <c r="G13" s="34">
        <v>136</v>
      </c>
      <c r="H13" s="34">
        <v>460</v>
      </c>
      <c r="I13" s="34">
        <v>111</v>
      </c>
      <c r="J13" s="34">
        <v>67</v>
      </c>
      <c r="K13" s="34">
        <v>15</v>
      </c>
      <c r="L13" s="34">
        <v>8</v>
      </c>
      <c r="M13" s="35">
        <v>201</v>
      </c>
      <c r="N13" s="36">
        <v>11.1</v>
      </c>
      <c r="O13" s="37" t="s">
        <v>26</v>
      </c>
    </row>
    <row r="14" spans="1:21" ht="21" customHeight="1">
      <c r="A14" s="28" t="s">
        <v>27</v>
      </c>
      <c r="B14" s="29">
        <v>105</v>
      </c>
      <c r="C14" s="29">
        <v>110</v>
      </c>
      <c r="D14" s="30">
        <f>SUM(B14:C14)</f>
        <v>215</v>
      </c>
      <c r="E14" s="31">
        <v>8.4</v>
      </c>
      <c r="F14" s="29">
        <v>100</v>
      </c>
      <c r="G14" s="29">
        <v>115</v>
      </c>
      <c r="H14" s="29">
        <v>393</v>
      </c>
      <c r="I14" s="29">
        <v>83</v>
      </c>
      <c r="J14" s="29">
        <v>37</v>
      </c>
      <c r="K14" s="29">
        <v>11</v>
      </c>
      <c r="L14" s="29">
        <v>17</v>
      </c>
      <c r="M14" s="30">
        <v>148</v>
      </c>
      <c r="N14" s="31">
        <v>8.1999999999999993</v>
      </c>
      <c r="O14" s="32" t="s">
        <v>28</v>
      </c>
    </row>
    <row r="15" spans="1:21" ht="21" customHeight="1">
      <c r="A15" s="33" t="s">
        <v>29</v>
      </c>
      <c r="B15" s="34">
        <v>95</v>
      </c>
      <c r="C15" s="34">
        <v>101</v>
      </c>
      <c r="D15" s="35">
        <f>SUM(B15:C15)</f>
        <v>196</v>
      </c>
      <c r="E15" s="36">
        <v>7.7</v>
      </c>
      <c r="F15" s="34">
        <v>99</v>
      </c>
      <c r="G15" s="34">
        <v>97</v>
      </c>
      <c r="H15" s="34">
        <v>386</v>
      </c>
      <c r="I15" s="34">
        <v>69</v>
      </c>
      <c r="J15" s="34">
        <v>43</v>
      </c>
      <c r="K15" s="34">
        <v>16</v>
      </c>
      <c r="L15" s="34">
        <v>12</v>
      </c>
      <c r="M15" s="35">
        <v>140</v>
      </c>
      <c r="N15" s="36">
        <v>7.7</v>
      </c>
      <c r="O15" s="37" t="s">
        <v>30</v>
      </c>
    </row>
    <row r="16" spans="1:21" ht="21" customHeight="1">
      <c r="A16" s="28" t="s">
        <v>31</v>
      </c>
      <c r="B16" s="29">
        <v>98</v>
      </c>
      <c r="C16" s="29">
        <v>99</v>
      </c>
      <c r="D16" s="30">
        <f>SUM(B16:C16)</f>
        <v>197</v>
      </c>
      <c r="E16" s="31">
        <v>7.7</v>
      </c>
      <c r="F16" s="29">
        <v>96</v>
      </c>
      <c r="G16" s="29">
        <v>101</v>
      </c>
      <c r="H16" s="29">
        <v>373</v>
      </c>
      <c r="I16" s="29">
        <v>57</v>
      </c>
      <c r="J16" s="29">
        <v>52</v>
      </c>
      <c r="K16" s="29">
        <v>12</v>
      </c>
      <c r="L16" s="29">
        <v>14</v>
      </c>
      <c r="M16" s="30">
        <v>135</v>
      </c>
      <c r="N16" s="31">
        <v>7.5</v>
      </c>
      <c r="O16" s="32" t="s">
        <v>32</v>
      </c>
    </row>
    <row r="17" spans="1:22" ht="21" customHeight="1">
      <c r="A17" s="33" t="s">
        <v>33</v>
      </c>
      <c r="B17" s="34">
        <v>93</v>
      </c>
      <c r="C17" s="34">
        <v>96</v>
      </c>
      <c r="D17" s="35">
        <f>SUM(B17:C17)</f>
        <v>189</v>
      </c>
      <c r="E17" s="36">
        <v>7.4</v>
      </c>
      <c r="F17" s="34">
        <v>91</v>
      </c>
      <c r="G17" s="34">
        <v>97</v>
      </c>
      <c r="H17" s="34">
        <v>337</v>
      </c>
      <c r="I17" s="34">
        <v>55</v>
      </c>
      <c r="J17" s="34">
        <v>58</v>
      </c>
      <c r="K17" s="34">
        <v>15</v>
      </c>
      <c r="L17" s="34">
        <v>12</v>
      </c>
      <c r="M17" s="35">
        <v>140</v>
      </c>
      <c r="N17" s="36">
        <v>7.7</v>
      </c>
      <c r="O17" s="37" t="s">
        <v>34</v>
      </c>
    </row>
    <row r="18" spans="1:22" ht="21" customHeight="1">
      <c r="A18" s="28" t="s">
        <v>35</v>
      </c>
      <c r="B18" s="29">
        <v>92</v>
      </c>
      <c r="C18" s="29">
        <v>116</v>
      </c>
      <c r="D18" s="30">
        <f>SUM(B18:C18)</f>
        <v>208</v>
      </c>
      <c r="E18" s="31">
        <v>8.1999999999999993</v>
      </c>
      <c r="F18" s="29">
        <v>92</v>
      </c>
      <c r="G18" s="29">
        <v>116</v>
      </c>
      <c r="H18" s="29">
        <v>394</v>
      </c>
      <c r="I18" s="29">
        <v>68</v>
      </c>
      <c r="J18" s="29">
        <v>58</v>
      </c>
      <c r="K18" s="29">
        <v>20</v>
      </c>
      <c r="L18" s="29">
        <v>14</v>
      </c>
      <c r="M18" s="30">
        <v>160</v>
      </c>
      <c r="N18" s="31">
        <v>8.8000000000000007</v>
      </c>
      <c r="O18" s="32" t="s">
        <v>36</v>
      </c>
    </row>
    <row r="19" spans="1:22" ht="21" customHeight="1">
      <c r="A19" s="33" t="s">
        <v>37</v>
      </c>
      <c r="B19" s="34">
        <v>104</v>
      </c>
      <c r="C19" s="34">
        <v>101</v>
      </c>
      <c r="D19" s="35">
        <f>SUM(B19:C19)</f>
        <v>205</v>
      </c>
      <c r="E19" s="36">
        <v>8</v>
      </c>
      <c r="F19" s="34">
        <v>99</v>
      </c>
      <c r="G19" s="34">
        <v>106</v>
      </c>
      <c r="H19" s="34">
        <v>389</v>
      </c>
      <c r="I19" s="34">
        <v>65</v>
      </c>
      <c r="J19" s="34">
        <v>55</v>
      </c>
      <c r="K19" s="34">
        <v>21</v>
      </c>
      <c r="L19" s="34">
        <v>11</v>
      </c>
      <c r="M19" s="35">
        <v>152</v>
      </c>
      <c r="N19" s="36">
        <v>8.4</v>
      </c>
      <c r="O19" s="37" t="s">
        <v>38</v>
      </c>
    </row>
    <row r="20" spans="1:22" ht="21" customHeight="1">
      <c r="A20" s="28" t="s">
        <v>39</v>
      </c>
      <c r="B20" s="29">
        <v>116</v>
      </c>
      <c r="C20" s="29">
        <v>116</v>
      </c>
      <c r="D20" s="30">
        <f>SUM(B20:C20)</f>
        <v>232</v>
      </c>
      <c r="E20" s="31">
        <v>9.1</v>
      </c>
      <c r="F20" s="29">
        <v>115</v>
      </c>
      <c r="G20" s="29">
        <v>116</v>
      </c>
      <c r="H20" s="29">
        <v>450</v>
      </c>
      <c r="I20" s="29">
        <v>66</v>
      </c>
      <c r="J20" s="29">
        <v>61</v>
      </c>
      <c r="K20" s="29">
        <v>18</v>
      </c>
      <c r="L20" s="29">
        <v>14</v>
      </c>
      <c r="M20" s="30">
        <v>159</v>
      </c>
      <c r="N20" s="31">
        <v>8.8000000000000007</v>
      </c>
      <c r="O20" s="32" t="s">
        <v>40</v>
      </c>
    </row>
    <row r="21" spans="1:22" ht="21" customHeight="1">
      <c r="A21" s="33" t="s">
        <v>41</v>
      </c>
      <c r="B21" s="34">
        <v>107</v>
      </c>
      <c r="C21" s="34">
        <v>124</v>
      </c>
      <c r="D21" s="35">
        <f>SUM(B21:C21)</f>
        <v>231</v>
      </c>
      <c r="E21" s="36">
        <v>9.1</v>
      </c>
      <c r="F21" s="34">
        <v>86</v>
      </c>
      <c r="G21" s="34">
        <v>144</v>
      </c>
      <c r="H21" s="34">
        <v>419</v>
      </c>
      <c r="I21" s="34">
        <v>63</v>
      </c>
      <c r="J21" s="34">
        <v>48</v>
      </c>
      <c r="K21" s="34">
        <v>21</v>
      </c>
      <c r="L21" s="34">
        <v>8</v>
      </c>
      <c r="M21" s="35">
        <v>140</v>
      </c>
      <c r="N21" s="36">
        <v>7.7</v>
      </c>
      <c r="O21" s="37" t="s">
        <v>42</v>
      </c>
    </row>
    <row r="22" spans="1:22" ht="21" customHeight="1">
      <c r="A22" s="28" t="s">
        <v>43</v>
      </c>
      <c r="B22" s="29">
        <v>94</v>
      </c>
      <c r="C22" s="29">
        <v>100</v>
      </c>
      <c r="D22" s="30">
        <f>SUM(B22:C22)</f>
        <v>194</v>
      </c>
      <c r="E22" s="31">
        <v>7.6</v>
      </c>
      <c r="F22" s="29">
        <v>78</v>
      </c>
      <c r="G22" s="29">
        <v>116</v>
      </c>
      <c r="H22" s="29">
        <v>363</v>
      </c>
      <c r="I22" s="29">
        <v>61</v>
      </c>
      <c r="J22" s="29">
        <v>54</v>
      </c>
      <c r="K22" s="29">
        <v>22</v>
      </c>
      <c r="L22" s="29">
        <v>12</v>
      </c>
      <c r="M22" s="30">
        <v>149</v>
      </c>
      <c r="N22" s="31">
        <v>8.1999999999999993</v>
      </c>
      <c r="O22" s="32" t="s">
        <v>44</v>
      </c>
    </row>
    <row r="23" spans="1:22" s="43" customFormat="1" ht="21" customHeight="1">
      <c r="A23" s="38" t="s">
        <v>45</v>
      </c>
      <c r="B23" s="38">
        <f>SUM(B11:B22)</f>
        <v>1215</v>
      </c>
      <c r="C23" s="38">
        <f>SUM(C11:C22)</f>
        <v>1332</v>
      </c>
      <c r="D23" s="38">
        <f>SUM(D11:D22)</f>
        <v>2547</v>
      </c>
      <c r="E23" s="38">
        <f>SUM(E11:E22)</f>
        <v>99.899999999999991</v>
      </c>
      <c r="F23" s="38">
        <f>SUM(F11:F22)</f>
        <v>1163</v>
      </c>
      <c r="G23" s="38">
        <f>SUM(G11:G22)</f>
        <v>1381</v>
      </c>
      <c r="H23" s="38">
        <f>SUM(H11:H22)</f>
        <v>4786</v>
      </c>
      <c r="I23" s="38">
        <f>SUM(I11:I22)</f>
        <v>843</v>
      </c>
      <c r="J23" s="38">
        <f>SUM(J11:J22)</f>
        <v>635</v>
      </c>
      <c r="K23" s="38">
        <f>SUM(K11:K22)</f>
        <v>193</v>
      </c>
      <c r="L23" s="38">
        <f>SUM(L11:L22)</f>
        <v>141</v>
      </c>
      <c r="M23" s="38">
        <f>SUM(M11:M22)</f>
        <v>1812</v>
      </c>
      <c r="N23" s="38">
        <f>SUM(N11:N22)</f>
        <v>100.00000000000001</v>
      </c>
      <c r="O23" s="39" t="s">
        <v>46</v>
      </c>
      <c r="P23" s="40"/>
      <c r="Q23" s="40"/>
      <c r="R23" s="41"/>
      <c r="S23" s="42"/>
      <c r="T23" s="42"/>
      <c r="U23" s="42"/>
    </row>
    <row r="24" spans="1:22" ht="3" customHeight="1"/>
    <row r="25" spans="1:22" s="51" customFormat="1" ht="26.25" customHeight="1">
      <c r="A25" s="44" t="s">
        <v>47</v>
      </c>
      <c r="B25" s="44"/>
      <c r="C25" s="44"/>
      <c r="D25" s="44"/>
      <c r="E25" s="44"/>
      <c r="F25" s="45"/>
      <c r="G25" s="45"/>
      <c r="H25" s="45"/>
      <c r="I25" s="45"/>
      <c r="J25" s="46" t="s">
        <v>48</v>
      </c>
      <c r="K25" s="46"/>
      <c r="L25" s="46"/>
      <c r="M25" s="46"/>
      <c r="N25" s="46"/>
      <c r="O25" s="46"/>
      <c r="P25" s="47"/>
      <c r="Q25" s="47"/>
      <c r="R25" s="48"/>
      <c r="S25" s="49"/>
      <c r="T25" s="49"/>
      <c r="U25" s="49"/>
      <c r="V25" s="50"/>
    </row>
  </sheetData>
  <mergeCells count="12">
    <mergeCell ref="A25:E25"/>
    <mergeCell ref="J25:O25"/>
    <mergeCell ref="A3:O3"/>
    <mergeCell ref="A4:O4"/>
    <mergeCell ref="A5:O5"/>
    <mergeCell ref="A7:D7"/>
    <mergeCell ref="A9:A10"/>
    <mergeCell ref="B9:E9"/>
    <mergeCell ref="F9:G9"/>
    <mergeCell ref="H9:H10"/>
    <mergeCell ref="I9:N9"/>
    <mergeCell ref="O9:O10"/>
  </mergeCells>
  <pageMargins left="0.7" right="0.7" top="0.75" bottom="0.75" header="0.3" footer="0.3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الشهور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890B4448-14FF-4549-B143-1C41F442E872}"/>
</file>

<file path=customXml/itemProps2.xml><?xml version="1.0" encoding="utf-8"?>
<ds:datastoreItem xmlns:ds="http://schemas.openxmlformats.org/officeDocument/2006/customXml" ds:itemID="{5988EA33-C0F5-404E-9F52-C9463BC52D9C}"/>
</file>

<file path=customXml/itemProps3.xml><?xml version="1.0" encoding="utf-8"?>
<ds:datastoreItem xmlns:ds="http://schemas.openxmlformats.org/officeDocument/2006/customXml" ds:itemID="{78EB55E4-1B74-4142-B384-A935E761E38C}"/>
</file>

<file path=customXml/itemProps4.xml><?xml version="1.0" encoding="utf-8"?>
<ds:datastoreItem xmlns:ds="http://schemas.openxmlformats.org/officeDocument/2006/customXml" ds:itemID="{D9314428-D577-4AD5-AA4C-488BF8016C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16- 06 Table  </vt:lpstr>
      <vt:lpstr>'جدول 16- 06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Months</dc:title>
  <dc:creator>Afaf Kamal Mahmood</dc:creator>
  <cp:lastModifiedBy>Afaf Kamal Mahmood</cp:lastModifiedBy>
  <dcterms:created xsi:type="dcterms:W3CDTF">2019-09-29T09:38:42Z</dcterms:created>
  <dcterms:modified xsi:type="dcterms:W3CDTF">2019-09-29T09:39:50Z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